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исп. обьема расходов за 1кв 201" sheetId="4" r:id="rId1"/>
    <sheet name="Исп.обьема доходов за 1 кв 2016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O35" i="4"/>
  <c r="N35"/>
  <c r="K15" i="1"/>
</calcChain>
</file>

<file path=xl/sharedStrings.xml><?xml version="1.0" encoding="utf-8"?>
<sst xmlns="http://schemas.openxmlformats.org/spreadsheetml/2006/main" count="131" uniqueCount="81">
  <si>
    <t>Наименование</t>
  </si>
  <si>
    <t>Код налога</t>
  </si>
  <si>
    <t>план на 2016 год</t>
  </si>
  <si>
    <t>Исполнение обьема доходов бюджета СП "Дульдурга "за 1 квартал 2016</t>
  </si>
  <si>
    <t>НДФЛ, облагаемый по ставке устан. П1 ст224 , кроме ПБОЮЛ</t>
  </si>
  <si>
    <t>исп-е, "№ %</t>
  </si>
  <si>
    <t>факт исп. За 1 кв.2016года</t>
  </si>
  <si>
    <t>Единый сельскохозяйственный налог</t>
  </si>
  <si>
    <t>-</t>
  </si>
  <si>
    <t>Налог на имущество физических лиц, зачисляемый в бюджет поселений</t>
  </si>
  <si>
    <t>Земельный налог по ставке , устан.пп 1 п1 статьи 394 НК РФ поселения</t>
  </si>
  <si>
    <t>Земельный налог по ставке , устан.пп 2 п1 статьи 394 НК РФ поселения</t>
  </si>
  <si>
    <t xml:space="preserve">Проценты, полученные от предоставления бюджетных кредитов внутри </t>
  </si>
  <si>
    <t>страны, за счет средств бюджетов поселений</t>
  </si>
  <si>
    <t xml:space="preserve">Доходы, от сдачи в аренду имущества , находящегося в оперативном </t>
  </si>
  <si>
    <t>управлении органов управления поселеий и созданных ими учреждений</t>
  </si>
  <si>
    <t xml:space="preserve">Прочие доходы от использования имущества и прав , находящихся </t>
  </si>
  <si>
    <t>в государственой и муниципальной собственности</t>
  </si>
  <si>
    <t>Доходы от оказания платных услуг (работ)</t>
  </si>
  <si>
    <t>Итого собственных доходов</t>
  </si>
  <si>
    <t xml:space="preserve">Дотация на выравнивание уровня бюджетной обеспеченности </t>
  </si>
  <si>
    <t>Дотация на поддержку сбалансированности бюджета</t>
  </si>
  <si>
    <t>учету</t>
  </si>
  <si>
    <t xml:space="preserve">Субвенции на осуществление полномочий по первичному воинскому </t>
  </si>
  <si>
    <t>Иные межбюджетные трансферты</t>
  </si>
  <si>
    <t>Итого безвозмездные поступления</t>
  </si>
  <si>
    <t>Итого по бюджету</t>
  </si>
  <si>
    <t>Исполнение обьема расходов бюджета СП "Дульдурга" за 1 кв.2016</t>
  </si>
  <si>
    <t>Заработная плата</t>
  </si>
  <si>
    <t>план на 2016г</t>
  </si>
  <si>
    <t>РЗ</t>
  </si>
  <si>
    <t>ПР</t>
  </si>
  <si>
    <t>ЦСР</t>
  </si>
  <si>
    <t>ВР</t>
  </si>
  <si>
    <t>исп. 2016г</t>
  </si>
  <si>
    <t>исп,%</t>
  </si>
  <si>
    <t xml:space="preserve">начисления на выплаты по оплате труда </t>
  </si>
  <si>
    <t>Закупка товаров, работ и услуг для обеспечения гос.(муниц) нужд</t>
  </si>
  <si>
    <t>Заработная плата (Глава)</t>
  </si>
  <si>
    <t>Заработная плата (Аппарат)</t>
  </si>
  <si>
    <t>прочие выплаты</t>
  </si>
  <si>
    <t>Заработная плата (Другие общегосударственные вопросы)</t>
  </si>
  <si>
    <t>начисления на выплаты по оплате труда</t>
  </si>
  <si>
    <t>Заработна плата (ВУС)</t>
  </si>
  <si>
    <t>уличное освещение)</t>
  </si>
  <si>
    <t>скотомогильник</t>
  </si>
  <si>
    <t>Заработная плата ( молодежная политика)</t>
  </si>
  <si>
    <t>Социальное обеспечение населения (доплата к пенсии)</t>
  </si>
  <si>
    <t>Социальное обеспечение населения</t>
  </si>
  <si>
    <t>целевые программы муниципальных образований</t>
  </si>
  <si>
    <t>физическая культура и спорт</t>
  </si>
  <si>
    <t>Итого:</t>
  </si>
  <si>
    <t>01</t>
  </si>
  <si>
    <t>02</t>
  </si>
  <si>
    <t>0000020300</t>
  </si>
  <si>
    <t>03</t>
  </si>
  <si>
    <t>0000021100</t>
  </si>
  <si>
    <t>04</t>
  </si>
  <si>
    <t>0000020400</t>
  </si>
  <si>
    <t>0000007005</t>
  </si>
  <si>
    <t>0000092300</t>
  </si>
  <si>
    <t>0000051180</t>
  </si>
  <si>
    <t>09</t>
  </si>
  <si>
    <t>0000021801</t>
  </si>
  <si>
    <t>0000024700</t>
  </si>
  <si>
    <t>08</t>
  </si>
  <si>
    <t>0000031701</t>
  </si>
  <si>
    <t>0000034003</t>
  </si>
  <si>
    <t>05</t>
  </si>
  <si>
    <t>0000035105</t>
  </si>
  <si>
    <t>0000060001</t>
  </si>
  <si>
    <t>0000060004</t>
  </si>
  <si>
    <t>благоустройство</t>
  </si>
  <si>
    <t>07</t>
  </si>
  <si>
    <t>0000043101</t>
  </si>
  <si>
    <t>0000044099</t>
  </si>
  <si>
    <t>10</t>
  </si>
  <si>
    <t>0000050533</t>
  </si>
  <si>
    <t>0000049101</t>
  </si>
  <si>
    <t>0000079500</t>
  </si>
  <si>
    <t>0000051297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</si>
</sst>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2" fontId="0" fillId="0" borderId="1" xfId="0" applyNumberFormat="1" applyFill="1" applyBorder="1"/>
    <xf numFmtId="2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49" fontId="0" fillId="0" borderId="1" xfId="0" applyNumberFormat="1" applyBorder="1"/>
    <xf numFmtId="49" fontId="0" fillId="0" borderId="3" xfId="0" applyNumberFormat="1" applyBorder="1"/>
    <xf numFmtId="49" fontId="0" fillId="0" borderId="1" xfId="0" applyNumberFormat="1" applyFill="1" applyBorder="1"/>
    <xf numFmtId="49" fontId="0" fillId="0" borderId="4" xfId="0" applyNumberFormat="1" applyBorder="1"/>
    <xf numFmtId="49" fontId="0" fillId="0" borderId="1" xfId="0" applyNumberFormat="1" applyFont="1" applyBorder="1"/>
    <xf numFmtId="49" fontId="0" fillId="0" borderId="5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4" workbookViewId="0">
      <selection activeCell="K35" sqref="K35"/>
    </sheetView>
  </sheetViews>
  <sheetFormatPr defaultRowHeight="15"/>
  <cols>
    <col min="1" max="1" width="67.28515625" customWidth="1"/>
    <col min="2" max="2" width="0.5703125" hidden="1" customWidth="1"/>
    <col min="3" max="7" width="9.140625" hidden="1" customWidth="1"/>
    <col min="8" max="8" width="4.42578125" customWidth="1"/>
    <col min="9" max="9" width="4.140625" customWidth="1"/>
    <col min="10" max="10" width="18.42578125" hidden="1" customWidth="1"/>
    <col min="11" max="11" width="11" customWidth="1"/>
    <col min="12" max="12" width="0.28515625" hidden="1" customWidth="1"/>
    <col min="13" max="13" width="5.85546875" customWidth="1"/>
    <col min="14" max="14" width="11.140625" customWidth="1"/>
    <col min="15" max="15" width="12.140625" customWidth="1"/>
    <col min="16" max="16" width="10.140625" customWidth="1"/>
  </cols>
  <sheetData>
    <row r="1" spans="1:16">
      <c r="A1" s="4" t="s">
        <v>27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</row>
    <row r="2" spans="1:16">
      <c r="A2" s="1" t="s">
        <v>0</v>
      </c>
      <c r="B2" s="1"/>
      <c r="C2" s="1"/>
      <c r="D2" s="1"/>
      <c r="E2" s="1"/>
      <c r="F2" s="1"/>
      <c r="G2" s="1"/>
      <c r="H2" s="1" t="s">
        <v>30</v>
      </c>
      <c r="I2" s="1" t="s">
        <v>31</v>
      </c>
      <c r="J2" s="1"/>
      <c r="K2" s="1" t="s">
        <v>32</v>
      </c>
      <c r="L2" s="1"/>
      <c r="M2" s="1" t="s">
        <v>33</v>
      </c>
      <c r="N2" s="6" t="s">
        <v>29</v>
      </c>
      <c r="O2" s="6" t="s">
        <v>34</v>
      </c>
      <c r="P2" s="6" t="s">
        <v>35</v>
      </c>
    </row>
    <row r="3" spans="1:16">
      <c r="A3" s="1" t="s">
        <v>38</v>
      </c>
      <c r="B3" s="1"/>
      <c r="C3" s="1"/>
      <c r="D3" s="1"/>
      <c r="E3" s="1"/>
      <c r="F3" s="1"/>
      <c r="G3" s="1"/>
      <c r="H3" s="15" t="s">
        <v>52</v>
      </c>
      <c r="I3" s="15" t="s">
        <v>53</v>
      </c>
      <c r="J3" s="1"/>
      <c r="K3" s="15" t="s">
        <v>54</v>
      </c>
      <c r="L3" s="1"/>
      <c r="M3" s="13">
        <v>121</v>
      </c>
      <c r="N3" s="1">
        <v>518000</v>
      </c>
      <c r="O3" s="1">
        <v>120774.98</v>
      </c>
      <c r="P3" s="1">
        <v>0.23</v>
      </c>
    </row>
    <row r="4" spans="1:16">
      <c r="A4" s="1" t="s">
        <v>36</v>
      </c>
      <c r="B4" s="1"/>
      <c r="C4" s="1"/>
      <c r="D4" s="1"/>
      <c r="E4" s="1"/>
      <c r="F4" s="1"/>
      <c r="G4" s="1"/>
      <c r="H4" s="15"/>
      <c r="I4" s="15"/>
      <c r="J4" s="1"/>
      <c r="K4" s="15"/>
      <c r="L4" s="1"/>
      <c r="M4" s="13">
        <v>129</v>
      </c>
      <c r="N4" s="1">
        <v>156500</v>
      </c>
      <c r="O4" s="1">
        <v>22901.5</v>
      </c>
      <c r="P4" s="1">
        <v>0.14000000000000001</v>
      </c>
    </row>
    <row r="5" spans="1:16">
      <c r="A5" s="1" t="s">
        <v>28</v>
      </c>
      <c r="B5" s="1"/>
      <c r="C5" s="1"/>
      <c r="D5" s="1"/>
      <c r="E5" s="1"/>
      <c r="F5" s="1"/>
      <c r="G5" s="1"/>
      <c r="H5" s="15" t="s">
        <v>52</v>
      </c>
      <c r="I5" s="15" t="s">
        <v>55</v>
      </c>
      <c r="J5" s="1"/>
      <c r="K5" s="15" t="s">
        <v>56</v>
      </c>
      <c r="L5" s="1"/>
      <c r="M5" s="13">
        <v>121</v>
      </c>
      <c r="N5" s="1">
        <v>71900</v>
      </c>
      <c r="O5" s="1">
        <v>18000</v>
      </c>
      <c r="P5" s="1">
        <v>0.25</v>
      </c>
    </row>
    <row r="6" spans="1:16">
      <c r="A6" s="1" t="s">
        <v>36</v>
      </c>
      <c r="B6" s="1"/>
      <c r="C6" s="1"/>
      <c r="D6" s="1"/>
      <c r="E6" s="1"/>
      <c r="F6" s="1"/>
      <c r="G6" s="1"/>
      <c r="H6" s="15" t="s">
        <v>52</v>
      </c>
      <c r="I6" s="15" t="s">
        <v>55</v>
      </c>
      <c r="J6" s="1"/>
      <c r="K6" s="15" t="s">
        <v>56</v>
      </c>
      <c r="L6" s="1"/>
      <c r="M6" s="13">
        <v>129</v>
      </c>
      <c r="N6" s="1">
        <v>21700</v>
      </c>
      <c r="O6" s="1">
        <v>5436</v>
      </c>
      <c r="P6" s="1">
        <v>0.25</v>
      </c>
    </row>
    <row r="7" spans="1:16">
      <c r="A7" s="1" t="s">
        <v>37</v>
      </c>
      <c r="H7" s="15" t="s">
        <v>52</v>
      </c>
      <c r="I7" s="15" t="s">
        <v>55</v>
      </c>
      <c r="K7" s="15" t="s">
        <v>56</v>
      </c>
      <c r="M7" s="13">
        <v>244</v>
      </c>
      <c r="N7" s="1">
        <v>5000</v>
      </c>
      <c r="O7" s="1">
        <v>899.96</v>
      </c>
      <c r="P7" s="1">
        <v>0.17</v>
      </c>
    </row>
    <row r="8" spans="1:16" ht="27.75" customHeight="1">
      <c r="A8" s="1" t="s">
        <v>39</v>
      </c>
      <c r="H8" s="16" t="s">
        <v>52</v>
      </c>
      <c r="I8" s="16" t="s">
        <v>57</v>
      </c>
      <c r="K8" s="16" t="s">
        <v>58</v>
      </c>
      <c r="M8" s="14">
        <v>121</v>
      </c>
      <c r="N8" s="1">
        <v>2112400</v>
      </c>
      <c r="O8" s="1">
        <v>572701.97</v>
      </c>
      <c r="P8" s="1">
        <v>0.27</v>
      </c>
    </row>
    <row r="9" spans="1:16">
      <c r="A9" s="6" t="s">
        <v>40</v>
      </c>
      <c r="H9" s="15"/>
      <c r="I9" s="15"/>
      <c r="J9" s="1"/>
      <c r="K9" s="15"/>
      <c r="L9" s="1"/>
      <c r="M9" s="13">
        <v>122</v>
      </c>
      <c r="N9" s="1">
        <v>40000</v>
      </c>
      <c r="O9" s="1">
        <v>32000</v>
      </c>
      <c r="P9" s="3">
        <v>0.8</v>
      </c>
    </row>
    <row r="10" spans="1:16">
      <c r="A10" s="6" t="s">
        <v>36</v>
      </c>
      <c r="H10" s="17"/>
      <c r="I10" s="15"/>
      <c r="J10" s="1"/>
      <c r="K10" s="15"/>
      <c r="L10" s="1"/>
      <c r="M10" s="13">
        <v>129</v>
      </c>
      <c r="N10" s="1">
        <v>637900</v>
      </c>
      <c r="O10" s="1">
        <v>111478.99</v>
      </c>
      <c r="P10" s="1">
        <v>0.17</v>
      </c>
    </row>
    <row r="11" spans="1:16">
      <c r="A11" s="6" t="s">
        <v>37</v>
      </c>
      <c r="H11" s="18"/>
      <c r="I11" s="15"/>
      <c r="J11" s="1"/>
      <c r="K11" s="15"/>
      <c r="L11" s="1"/>
      <c r="M11" s="13">
        <v>244</v>
      </c>
      <c r="N11" s="1">
        <v>227000</v>
      </c>
      <c r="O11" s="1">
        <v>107937.03</v>
      </c>
      <c r="P11" s="1">
        <v>0.47</v>
      </c>
    </row>
    <row r="12" spans="1:16">
      <c r="A12" s="6"/>
      <c r="H12" s="15" t="s">
        <v>52</v>
      </c>
      <c r="I12" s="15">
        <v>11</v>
      </c>
      <c r="J12" s="1"/>
      <c r="K12" s="15" t="s">
        <v>59</v>
      </c>
      <c r="L12" s="1"/>
      <c r="M12" s="13">
        <v>870</v>
      </c>
      <c r="N12" s="1">
        <v>50000</v>
      </c>
      <c r="O12" s="1">
        <v>10000</v>
      </c>
      <c r="P12" s="3">
        <v>0.2</v>
      </c>
    </row>
    <row r="13" spans="1:16">
      <c r="A13" s="6" t="s">
        <v>41</v>
      </c>
      <c r="H13" s="17" t="s">
        <v>52</v>
      </c>
      <c r="I13" s="17">
        <v>13</v>
      </c>
      <c r="K13" s="15" t="s">
        <v>60</v>
      </c>
      <c r="M13" s="1">
        <v>121</v>
      </c>
      <c r="N13" s="1">
        <v>581400</v>
      </c>
      <c r="O13" s="1">
        <v>135686.22</v>
      </c>
      <c r="P13" s="1">
        <v>0.23</v>
      </c>
    </row>
    <row r="14" spans="1:16">
      <c r="A14" s="5" t="s">
        <v>42</v>
      </c>
      <c r="H14" s="15"/>
      <c r="I14" s="15"/>
      <c r="K14" s="15"/>
      <c r="M14" s="5">
        <v>129</v>
      </c>
      <c r="N14" s="1">
        <v>174300</v>
      </c>
      <c r="O14" s="1">
        <v>33629.19</v>
      </c>
      <c r="P14" s="1">
        <v>0.19</v>
      </c>
    </row>
    <row r="15" spans="1:16">
      <c r="A15" s="6" t="s">
        <v>37</v>
      </c>
      <c r="H15" s="15"/>
      <c r="I15" s="19"/>
      <c r="K15" s="15"/>
      <c r="M15" s="13">
        <v>244</v>
      </c>
      <c r="N15" s="1">
        <v>1000000</v>
      </c>
      <c r="O15" s="1">
        <v>465069.95</v>
      </c>
      <c r="P15" s="1"/>
    </row>
    <row r="16" spans="1:16">
      <c r="A16" s="1"/>
      <c r="H16" s="15"/>
      <c r="I16" s="15"/>
      <c r="K16" s="15"/>
      <c r="M16" s="20">
        <v>850</v>
      </c>
      <c r="N16" s="1">
        <v>315000</v>
      </c>
      <c r="O16" s="1">
        <v>94797</v>
      </c>
      <c r="P16" s="3">
        <v>0.3</v>
      </c>
    </row>
    <row r="17" spans="1:16">
      <c r="A17" s="1" t="s">
        <v>43</v>
      </c>
      <c r="H17" s="17" t="s">
        <v>53</v>
      </c>
      <c r="I17" s="17" t="s">
        <v>55</v>
      </c>
      <c r="K17" s="15" t="s">
        <v>61</v>
      </c>
      <c r="M17" s="13">
        <v>121</v>
      </c>
      <c r="N17" s="1">
        <v>303800</v>
      </c>
      <c r="O17" s="1">
        <v>55584.72</v>
      </c>
      <c r="P17" s="1">
        <v>0.18</v>
      </c>
    </row>
    <row r="18" spans="1:16">
      <c r="A18" s="6" t="s">
        <v>42</v>
      </c>
      <c r="H18" s="15"/>
      <c r="I18" s="15"/>
      <c r="K18" s="15"/>
      <c r="M18" s="13">
        <v>129</v>
      </c>
      <c r="N18" s="1">
        <v>91800</v>
      </c>
      <c r="O18" s="1">
        <v>14143.22</v>
      </c>
      <c r="P18" s="1">
        <v>0.15</v>
      </c>
    </row>
    <row r="19" spans="1:16">
      <c r="A19" s="6" t="s">
        <v>37</v>
      </c>
      <c r="H19" s="17" t="s">
        <v>55</v>
      </c>
      <c r="I19" s="15" t="s">
        <v>62</v>
      </c>
      <c r="K19" s="15" t="s">
        <v>63</v>
      </c>
      <c r="M19" s="13">
        <v>244</v>
      </c>
      <c r="N19" s="1">
        <v>35000</v>
      </c>
      <c r="O19" s="1">
        <v>25424</v>
      </c>
      <c r="P19" s="1">
        <v>0.73</v>
      </c>
    </row>
    <row r="20" spans="1:16">
      <c r="A20" s="6"/>
      <c r="H20" s="17" t="s">
        <v>55</v>
      </c>
      <c r="I20" s="17">
        <v>14</v>
      </c>
      <c r="K20" s="15" t="s">
        <v>64</v>
      </c>
      <c r="M20" s="13">
        <v>244</v>
      </c>
      <c r="N20" s="1">
        <v>20000</v>
      </c>
      <c r="O20" s="1">
        <v>5000</v>
      </c>
      <c r="P20" s="1">
        <v>0.25</v>
      </c>
    </row>
    <row r="21" spans="1:16">
      <c r="A21" s="11"/>
      <c r="H21" s="15" t="s">
        <v>57</v>
      </c>
      <c r="I21" s="17" t="s">
        <v>65</v>
      </c>
      <c r="K21" s="15" t="s">
        <v>66</v>
      </c>
      <c r="M21" s="13">
        <v>244</v>
      </c>
      <c r="N21" s="1">
        <v>500000</v>
      </c>
      <c r="O21" s="1">
        <v>83330</v>
      </c>
      <c r="P21" s="1">
        <v>0.16</v>
      </c>
    </row>
    <row r="22" spans="1:16">
      <c r="A22" s="11"/>
      <c r="H22" s="15" t="s">
        <v>57</v>
      </c>
      <c r="I22" s="17">
        <v>12</v>
      </c>
      <c r="K22" s="15" t="s">
        <v>67</v>
      </c>
      <c r="M22" s="13">
        <v>244</v>
      </c>
      <c r="N22" s="1">
        <v>140000</v>
      </c>
      <c r="O22" s="1">
        <v>124946</v>
      </c>
      <c r="P22" s="1">
        <v>0.89</v>
      </c>
    </row>
    <row r="23" spans="1:16">
      <c r="A23" s="11"/>
      <c r="H23" s="15" t="s">
        <v>68</v>
      </c>
      <c r="I23" s="17" t="s">
        <v>53</v>
      </c>
      <c r="K23" s="15" t="s">
        <v>69</v>
      </c>
      <c r="M23" s="13">
        <v>810</v>
      </c>
      <c r="N23" s="1">
        <v>55000</v>
      </c>
      <c r="O23" s="1">
        <v>55000</v>
      </c>
      <c r="P23" s="1">
        <v>100</v>
      </c>
    </row>
    <row r="24" spans="1:16">
      <c r="A24" s="1" t="s">
        <v>44</v>
      </c>
      <c r="H24" s="15" t="s">
        <v>68</v>
      </c>
      <c r="I24" s="15" t="s">
        <v>55</v>
      </c>
      <c r="K24" s="15" t="s">
        <v>70</v>
      </c>
      <c r="M24" s="13">
        <v>244</v>
      </c>
      <c r="N24" s="1">
        <v>600000</v>
      </c>
      <c r="O24" s="1">
        <v>210026.47</v>
      </c>
      <c r="P24" s="1">
        <v>0.35</v>
      </c>
    </row>
    <row r="25" spans="1:16">
      <c r="A25" s="1" t="s">
        <v>45</v>
      </c>
      <c r="H25" s="15" t="s">
        <v>68</v>
      </c>
      <c r="I25" s="15" t="s">
        <v>55</v>
      </c>
      <c r="K25" s="15" t="s">
        <v>71</v>
      </c>
      <c r="M25" s="1">
        <v>244</v>
      </c>
      <c r="N25" s="1">
        <v>50000</v>
      </c>
      <c r="O25" s="1"/>
      <c r="P25" s="1"/>
    </row>
    <row r="26" spans="1:16">
      <c r="A26" s="1" t="s">
        <v>72</v>
      </c>
      <c r="H26" s="15" t="s">
        <v>68</v>
      </c>
      <c r="I26" s="15" t="s">
        <v>55</v>
      </c>
      <c r="K26" s="15" t="s">
        <v>71</v>
      </c>
      <c r="M26" s="1">
        <v>244</v>
      </c>
      <c r="N26" s="1">
        <v>931100</v>
      </c>
      <c r="O26" s="1">
        <v>331918.7</v>
      </c>
      <c r="P26" s="1">
        <v>0.35</v>
      </c>
    </row>
    <row r="27" spans="1:16">
      <c r="A27" s="1" t="s">
        <v>46</v>
      </c>
      <c r="H27" s="15" t="s">
        <v>73</v>
      </c>
      <c r="I27" s="15" t="s">
        <v>73</v>
      </c>
      <c r="K27" s="15" t="s">
        <v>74</v>
      </c>
      <c r="M27" s="1">
        <v>111</v>
      </c>
      <c r="N27" s="1">
        <v>105500</v>
      </c>
      <c r="O27" s="1">
        <v>25248.400000000001</v>
      </c>
      <c r="P27" s="1">
        <v>0.23</v>
      </c>
    </row>
    <row r="28" spans="1:16">
      <c r="A28" s="1" t="s">
        <v>36</v>
      </c>
      <c r="H28" s="15" t="s">
        <v>73</v>
      </c>
      <c r="I28" s="15" t="s">
        <v>73</v>
      </c>
      <c r="K28" s="15" t="s">
        <v>74</v>
      </c>
      <c r="M28" s="1">
        <v>119</v>
      </c>
      <c r="N28" s="1">
        <v>31900</v>
      </c>
      <c r="O28" s="1">
        <v>4799.9799999999996</v>
      </c>
      <c r="P28" s="1">
        <v>0.15</v>
      </c>
    </row>
    <row r="29" spans="1:16">
      <c r="A29" s="1" t="s">
        <v>37</v>
      </c>
      <c r="H29" s="15" t="s">
        <v>73</v>
      </c>
      <c r="I29" s="15" t="s">
        <v>73</v>
      </c>
      <c r="K29" s="15" t="s">
        <v>74</v>
      </c>
      <c r="M29" s="1">
        <v>244</v>
      </c>
      <c r="N29" s="1">
        <v>51000</v>
      </c>
      <c r="O29" s="1"/>
      <c r="P29" s="1"/>
    </row>
    <row r="30" spans="1:16">
      <c r="A30" s="1" t="s">
        <v>37</v>
      </c>
      <c r="H30" s="15" t="s">
        <v>65</v>
      </c>
      <c r="I30" s="15" t="s">
        <v>52</v>
      </c>
      <c r="K30" s="15" t="s">
        <v>75</v>
      </c>
      <c r="M30" s="1">
        <v>244</v>
      </c>
      <c r="N30" s="1">
        <v>80000</v>
      </c>
      <c r="O30" s="1">
        <v>55800.63</v>
      </c>
      <c r="P30" s="1">
        <v>0.69</v>
      </c>
    </row>
    <row r="31" spans="1:16">
      <c r="A31" s="1" t="s">
        <v>48</v>
      </c>
      <c r="H31" s="15" t="s">
        <v>76</v>
      </c>
      <c r="I31" s="15" t="s">
        <v>55</v>
      </c>
      <c r="K31" s="15" t="s">
        <v>77</v>
      </c>
      <c r="M31" s="1">
        <v>321</v>
      </c>
      <c r="N31" s="1">
        <v>1100000</v>
      </c>
      <c r="O31" s="1">
        <v>2000</v>
      </c>
      <c r="P31" s="1"/>
    </row>
    <row r="32" spans="1:16">
      <c r="A32" s="1" t="s">
        <v>47</v>
      </c>
      <c r="H32" s="15" t="s">
        <v>76</v>
      </c>
      <c r="I32" s="15" t="s">
        <v>52</v>
      </c>
      <c r="K32" s="15" t="s">
        <v>78</v>
      </c>
      <c r="M32" s="1">
        <v>312</v>
      </c>
      <c r="N32" s="1">
        <v>487500</v>
      </c>
      <c r="O32" s="1">
        <v>81258</v>
      </c>
      <c r="P32" s="1">
        <v>0.16</v>
      </c>
    </row>
    <row r="33" spans="1:16">
      <c r="A33" s="1" t="s">
        <v>49</v>
      </c>
      <c r="H33" s="15" t="s">
        <v>76</v>
      </c>
      <c r="I33" s="15" t="s">
        <v>55</v>
      </c>
      <c r="K33" s="15" t="s">
        <v>79</v>
      </c>
      <c r="M33" s="1">
        <v>321</v>
      </c>
      <c r="N33" s="1">
        <v>300000</v>
      </c>
      <c r="O33" s="1"/>
      <c r="P33" s="1"/>
    </row>
    <row r="34" spans="1:16">
      <c r="A34" s="1" t="s">
        <v>50</v>
      </c>
      <c r="H34" s="15">
        <v>11</v>
      </c>
      <c r="I34" s="15" t="s">
        <v>53</v>
      </c>
      <c r="K34" s="15" t="s">
        <v>80</v>
      </c>
      <c r="M34" s="1">
        <v>244</v>
      </c>
      <c r="N34" s="1">
        <v>80000</v>
      </c>
      <c r="O34" s="1">
        <v>37749.9</v>
      </c>
      <c r="P34" s="1"/>
    </row>
    <row r="35" spans="1:16">
      <c r="A35" s="6" t="s">
        <v>51</v>
      </c>
      <c r="H35" s="15"/>
      <c r="I35" s="15"/>
      <c r="K35" s="15"/>
      <c r="M35" s="1"/>
      <c r="N35" s="1">
        <f>SUM(N3:N34)</f>
        <v>10873700</v>
      </c>
      <c r="O35" s="1">
        <f>SUM(O3:O34)</f>
        <v>2843542.8099999996</v>
      </c>
      <c r="P35" s="1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A28" sqref="A28"/>
    </sheetView>
  </sheetViews>
  <sheetFormatPr defaultRowHeight="15"/>
  <cols>
    <col min="1" max="1" width="67.28515625" customWidth="1"/>
    <col min="2" max="2" width="0.5703125" hidden="1" customWidth="1"/>
    <col min="3" max="7" width="9.140625" hidden="1" customWidth="1"/>
    <col min="8" max="8" width="24.42578125" customWidth="1"/>
    <col min="9" max="9" width="10.7109375" customWidth="1"/>
    <col min="10" max="10" width="18.42578125" hidden="1" customWidth="1"/>
    <col min="11" max="11" width="11.28515625" customWidth="1"/>
    <col min="12" max="12" width="0.28515625" hidden="1" customWidth="1"/>
    <col min="13" max="13" width="8.42578125" customWidth="1"/>
  </cols>
  <sheetData>
    <row r="1" spans="1:13">
      <c r="A1" s="4" t="s">
        <v>3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</row>
    <row r="2" spans="1:13">
      <c r="A2" s="1" t="s">
        <v>0</v>
      </c>
      <c r="B2" s="1"/>
      <c r="C2" s="1"/>
      <c r="D2" s="1"/>
      <c r="E2" s="1"/>
      <c r="F2" s="1"/>
      <c r="G2" s="1"/>
      <c r="H2" s="1" t="s">
        <v>1</v>
      </c>
      <c r="I2" s="1" t="s">
        <v>2</v>
      </c>
      <c r="J2" s="1"/>
      <c r="K2" s="1" t="s">
        <v>6</v>
      </c>
      <c r="L2" s="1"/>
      <c r="M2" s="1" t="s">
        <v>5</v>
      </c>
    </row>
    <row r="3" spans="1:13">
      <c r="A3" s="1" t="s">
        <v>4</v>
      </c>
      <c r="B3" s="1"/>
      <c r="C3" s="1"/>
      <c r="D3" s="1"/>
      <c r="E3" s="1"/>
      <c r="F3" s="1"/>
      <c r="G3" s="1"/>
      <c r="H3" s="3">
        <v>1.821010200001E+19</v>
      </c>
      <c r="I3" s="1">
        <v>1311000</v>
      </c>
      <c r="J3" s="1"/>
      <c r="K3" s="1">
        <v>266289.58</v>
      </c>
      <c r="L3" s="1"/>
      <c r="M3" s="1">
        <v>20.3</v>
      </c>
    </row>
    <row r="4" spans="1:13">
      <c r="A4" s="1" t="s">
        <v>7</v>
      </c>
      <c r="B4" s="1"/>
      <c r="C4" s="1"/>
      <c r="D4" s="1"/>
      <c r="E4" s="1"/>
      <c r="F4" s="1"/>
      <c r="G4" s="1"/>
      <c r="H4" s="3">
        <v>1.821050300001E+19</v>
      </c>
      <c r="I4" s="1">
        <v>15000</v>
      </c>
      <c r="J4" s="1"/>
      <c r="K4" s="1" t="s">
        <v>8</v>
      </c>
      <c r="L4" s="1"/>
      <c r="M4" s="1">
        <v>0</v>
      </c>
    </row>
    <row r="5" spans="1:13">
      <c r="A5" s="1" t="s">
        <v>9</v>
      </c>
      <c r="B5" s="1"/>
      <c r="C5" s="1"/>
      <c r="D5" s="1"/>
      <c r="E5" s="1"/>
      <c r="F5" s="1"/>
      <c r="G5" s="1"/>
      <c r="H5" s="3">
        <v>1.8210601030100001E+19</v>
      </c>
      <c r="I5" s="1">
        <v>800000</v>
      </c>
      <c r="J5" s="1"/>
      <c r="K5" s="1">
        <v>16769.29</v>
      </c>
      <c r="L5" s="1"/>
      <c r="M5" s="1">
        <v>0.02</v>
      </c>
    </row>
    <row r="6" spans="1:13">
      <c r="A6" s="1" t="s">
        <v>10</v>
      </c>
      <c r="B6" s="1"/>
      <c r="C6" s="1"/>
      <c r="D6" s="1"/>
      <c r="E6" s="1"/>
      <c r="F6" s="1"/>
      <c r="G6" s="1"/>
      <c r="H6" s="3">
        <v>1.8210606030000001E+19</v>
      </c>
      <c r="I6" s="1">
        <v>189000</v>
      </c>
      <c r="J6" s="1"/>
      <c r="K6" s="1">
        <v>212552.12</v>
      </c>
      <c r="L6" s="1"/>
      <c r="M6" s="1">
        <v>1.1200000000000001</v>
      </c>
    </row>
    <row r="7" spans="1:13">
      <c r="A7" s="1" t="s">
        <v>11</v>
      </c>
      <c r="H7" s="3">
        <v>1.821060604E+19</v>
      </c>
      <c r="I7" s="1">
        <v>611000</v>
      </c>
      <c r="K7" s="1">
        <v>28023.62</v>
      </c>
      <c r="M7" s="1">
        <v>0.04</v>
      </c>
    </row>
    <row r="8" spans="1:13" ht="34.5" customHeight="1">
      <c r="A8" s="1" t="s">
        <v>12</v>
      </c>
      <c r="H8" s="8">
        <v>8.0211103050099999E+19</v>
      </c>
      <c r="I8" s="9">
        <v>41000</v>
      </c>
      <c r="K8" s="9" t="s">
        <v>8</v>
      </c>
      <c r="M8" s="9">
        <v>0</v>
      </c>
    </row>
    <row r="9" spans="1:13">
      <c r="A9" s="6" t="s">
        <v>13</v>
      </c>
      <c r="H9" s="1"/>
      <c r="I9" s="1"/>
      <c r="J9" s="1"/>
      <c r="K9" s="1"/>
      <c r="L9" s="1"/>
      <c r="M9" s="1"/>
    </row>
    <row r="10" spans="1:13">
      <c r="A10" s="6" t="s">
        <v>14</v>
      </c>
      <c r="H10" s="7">
        <v>8.0211105030000001E+19</v>
      </c>
      <c r="I10" s="1">
        <v>759200</v>
      </c>
      <c r="J10" s="1"/>
      <c r="K10" s="1">
        <v>19500</v>
      </c>
      <c r="L10" s="1"/>
      <c r="M10" s="1">
        <v>0.02</v>
      </c>
    </row>
    <row r="11" spans="1:13">
      <c r="A11" s="6" t="s">
        <v>15</v>
      </c>
      <c r="H11" s="10"/>
      <c r="I11" s="1"/>
      <c r="J11" s="1"/>
      <c r="K11" s="1"/>
      <c r="L11" s="1"/>
      <c r="M11" s="1"/>
    </row>
    <row r="12" spans="1:13">
      <c r="A12" s="5" t="s">
        <v>16</v>
      </c>
      <c r="H12" s="3">
        <v>8.0211109E+18</v>
      </c>
      <c r="I12" s="1">
        <v>15000</v>
      </c>
      <c r="J12" s="1"/>
      <c r="K12" s="1"/>
      <c r="L12" s="1"/>
      <c r="M12" s="1"/>
    </row>
    <row r="13" spans="1:13">
      <c r="A13" s="5" t="s">
        <v>17</v>
      </c>
    </row>
    <row r="14" spans="1:13">
      <c r="A14" s="5" t="s">
        <v>18</v>
      </c>
      <c r="H14" s="2">
        <v>8.0211301990000001E+19</v>
      </c>
      <c r="I14">
        <v>40000</v>
      </c>
      <c r="K14">
        <v>3500</v>
      </c>
      <c r="M14">
        <v>0.08</v>
      </c>
    </row>
    <row r="15" spans="1:13">
      <c r="A15" s="11" t="s">
        <v>19</v>
      </c>
      <c r="H15" s="1"/>
      <c r="I15" s="12">
        <v>3781200</v>
      </c>
      <c r="K15" s="1">
        <f>SUM(K3:K14)</f>
        <v>546634.61</v>
      </c>
      <c r="M15" s="1">
        <v>0.14000000000000001</v>
      </c>
    </row>
    <row r="16" spans="1:13">
      <c r="A16" s="1" t="s">
        <v>20</v>
      </c>
      <c r="H16" s="3">
        <v>8.0220201000999993E+19</v>
      </c>
      <c r="I16" s="1">
        <v>5065900</v>
      </c>
      <c r="K16" s="1">
        <v>1184050</v>
      </c>
      <c r="M16" s="3">
        <v>0.2</v>
      </c>
    </row>
    <row r="17" spans="1:13">
      <c r="A17" s="1" t="s">
        <v>21</v>
      </c>
      <c r="H17" s="7">
        <v>8.0220201001100001E+19</v>
      </c>
      <c r="I17" s="6">
        <v>1000000</v>
      </c>
      <c r="K17" s="1"/>
      <c r="M17" s="1"/>
    </row>
    <row r="18" spans="1:13">
      <c r="A18" s="6" t="s">
        <v>23</v>
      </c>
      <c r="H18" s="1"/>
      <c r="I18" s="1"/>
      <c r="K18" s="1"/>
      <c r="M18" s="1"/>
    </row>
    <row r="19" spans="1:13">
      <c r="A19" s="6" t="s">
        <v>22</v>
      </c>
      <c r="H19" s="7">
        <v>8.0220203014999998E+19</v>
      </c>
      <c r="I19" s="1">
        <v>395600</v>
      </c>
      <c r="K19" s="1">
        <v>99300</v>
      </c>
      <c r="M19" s="1">
        <v>0.25</v>
      </c>
    </row>
    <row r="20" spans="1:13">
      <c r="A20" s="6" t="s">
        <v>24</v>
      </c>
      <c r="H20" s="7">
        <v>8.0220204013999997E+19</v>
      </c>
      <c r="I20" s="6">
        <v>576000</v>
      </c>
      <c r="K20" s="1">
        <v>99480</v>
      </c>
      <c r="M20" s="1">
        <v>0.17</v>
      </c>
    </row>
    <row r="21" spans="1:13">
      <c r="A21" s="11" t="s">
        <v>25</v>
      </c>
      <c r="H21" s="1"/>
      <c r="I21" s="6">
        <v>7037500</v>
      </c>
      <c r="K21" s="1">
        <v>1382830</v>
      </c>
      <c r="M21" s="1"/>
    </row>
    <row r="22" spans="1:13">
      <c r="A22" s="12" t="s">
        <v>26</v>
      </c>
      <c r="H22" s="1"/>
      <c r="I22" s="1">
        <v>10818700</v>
      </c>
      <c r="K22" s="1">
        <v>1929464.61</v>
      </c>
      <c r="M22" s="1">
        <v>0.18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исп. обьема расходов за 1кв 201</vt:lpstr>
      <vt:lpstr>Исп.обьема доходов за 1 кв 2016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2016-06-23T01:47:00Z</cp:lastPrinted>
  <dcterms:created xsi:type="dcterms:W3CDTF">2016-06-22T08:47:41Z</dcterms:created>
  <dcterms:modified xsi:type="dcterms:W3CDTF">2016-06-23T01:49:23Z</dcterms:modified>
</cp:coreProperties>
</file>